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1E4E0A97-8B8C-40C6-8D35-A030E5F4DF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RZO 2024" sheetId="6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1" i="6" l="1"/>
  <c r="WUG10" i="6" l="1"/>
  <c r="WUG9" i="6"/>
  <c r="WUG8" i="6"/>
  <c r="WUG7" i="6"/>
  <c r="WUG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minerva de la rosa</author>
  </authors>
  <commentList>
    <comment ref="A5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minerva de la rosa: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<sst xmlns="http://schemas.openxmlformats.org/spreadsheetml/2006/main" count="267" uniqueCount="155">
  <si>
    <t>(VALORES EN RD$)</t>
  </si>
  <si>
    <t>FECHA</t>
  </si>
  <si>
    <t>NO. DE. FACT.</t>
  </si>
  <si>
    <t>NOMBRE DEL ACREEDOR</t>
  </si>
  <si>
    <t>CONCEPTO</t>
  </si>
  <si>
    <t xml:space="preserve">MONTO DE LA </t>
  </si>
  <si>
    <t xml:space="preserve">FECHA LIMITE </t>
  </si>
  <si>
    <t>DEUDA EN RD$</t>
  </si>
  <si>
    <t>DE PAGO</t>
  </si>
  <si>
    <t xml:space="preserve">ESTADO DE CUENTA DE SUPLIDORES   </t>
  </si>
  <si>
    <t>Revisado por: Lic. Katy Tavarez</t>
  </si>
  <si>
    <t xml:space="preserve">                              Preparardo por:Lic: Pedro Jimémez</t>
  </si>
  <si>
    <t xml:space="preserve">                        Encargado Divis. Contabilidad</t>
  </si>
  <si>
    <t xml:space="preserve">           Encargada Departamento Financiero</t>
  </si>
  <si>
    <t>B1500000003</t>
  </si>
  <si>
    <t>GADOSIGN SRL</t>
  </si>
  <si>
    <t>SELLOS GOMIGRAFOS PRE-TINTADOS</t>
  </si>
  <si>
    <t>30/11/2021</t>
  </si>
  <si>
    <t>B1500000004</t>
  </si>
  <si>
    <t>IMPRESIÓN DE TARJETA DE INVITACION CON LOGO INSTITUCIONAL</t>
  </si>
  <si>
    <t>B1500000391</t>
  </si>
  <si>
    <t>MARTINEZ TORRES TRAVELING SRL</t>
  </si>
  <si>
    <t xml:space="preserve">SERVICIO DE  ALMUERZOS Y CENAS PARA PERSONAL PROCONSUMIDOR </t>
  </si>
  <si>
    <t>31/12/2021</t>
  </si>
  <si>
    <t>B1500000005</t>
  </si>
  <si>
    <t>IMPRESIÓN DE LETRERO DE CLAUSURA</t>
  </si>
  <si>
    <t>ALQUILER DE VEHICULO PARA SER UTILIZADO POR EXPERTO INTERNACIONAL DE CONSUMO DE TALLERES IMPARTIDOS</t>
  </si>
  <si>
    <t>B1500000184</t>
  </si>
  <si>
    <t>ARGUET LUNCH EIRL</t>
  </si>
  <si>
    <t>SERVICIOS DE ALMUERZOS A MILITARES AL SERVICIO INSTITUCIONAL, ABRIL-2021</t>
  </si>
  <si>
    <t>B1500000186</t>
  </si>
  <si>
    <t>COMPRA DE ALMUERZOS A MILITARES AL SERVICIO INSTITUCIONAL, MAYO 2022</t>
  </si>
  <si>
    <t>B1500000187</t>
  </si>
  <si>
    <t>COMPRA DE ALMUERZOS A MILITARES AL SERVICIO INSTITUCIONAL,  JUNIO 2022</t>
  </si>
  <si>
    <t>B1500000573</t>
  </si>
  <si>
    <t xml:space="preserve">FL BETANCES &amp; ASOCIADOS SRL </t>
  </si>
  <si>
    <t xml:space="preserve">ADQUISICIÓN INSUMOS TECNOLÓGICOS PARA LAS DIFERENTES AREAS DE ESTA INSTITUCIÓN </t>
  </si>
  <si>
    <t>B1500045110</t>
  </si>
  <si>
    <t xml:space="preserve">SEGUROS RESERVAS SA </t>
  </si>
  <si>
    <t>RENOVACION DE POLIZA INCENDIO Y LINEAS ALIADAS (BASICA) DE ESTA INSTITUCIÓN</t>
  </si>
  <si>
    <t>30/11/2023</t>
  </si>
  <si>
    <t>SERVICIO DE PUBLICIDAD</t>
  </si>
  <si>
    <t>30/12/2023</t>
  </si>
  <si>
    <t>27/12/2023</t>
  </si>
  <si>
    <t>B1500001934</t>
  </si>
  <si>
    <t>CENTRO AUTOMOTRIZ REMESA SRL</t>
  </si>
  <si>
    <t xml:space="preserve">COMPRA DE BACTERIA PARA VEHICULOS DE ESTA INSTITUCIÓN </t>
  </si>
  <si>
    <t>29/12/2023</t>
  </si>
  <si>
    <t>B1500001942</t>
  </si>
  <si>
    <t>B1500001943</t>
  </si>
  <si>
    <t>B1500001944</t>
  </si>
  <si>
    <t>B1500001945</t>
  </si>
  <si>
    <t>24/01/2024</t>
  </si>
  <si>
    <t>B1500000276</t>
  </si>
  <si>
    <t xml:space="preserve">MUNDO PRESTAMOS SRL </t>
  </si>
  <si>
    <t>SERVICIO DE ALQUILER OFICINA SAN FRANCISCO DE MACORIS, ENERO 2024</t>
  </si>
  <si>
    <t>31/01/2024</t>
  </si>
  <si>
    <t>B1500001956</t>
  </si>
  <si>
    <t>B1500001957</t>
  </si>
  <si>
    <t>B1500001958</t>
  </si>
  <si>
    <t>B1500001959</t>
  </si>
  <si>
    <t>25/01/2024</t>
  </si>
  <si>
    <t>B1500001960</t>
  </si>
  <si>
    <t>B1500000521</t>
  </si>
  <si>
    <t>INSTITUTO N. DE ADMINISTRACIÓN PÚBLICA</t>
  </si>
  <si>
    <t>B1500000545</t>
  </si>
  <si>
    <t>B1500000546</t>
  </si>
  <si>
    <t>B1500000559</t>
  </si>
  <si>
    <t>13/02/2024</t>
  </si>
  <si>
    <t>20/02/2024</t>
  </si>
  <si>
    <t>B1500000577</t>
  </si>
  <si>
    <t>14/02/2024</t>
  </si>
  <si>
    <t>B1500046813</t>
  </si>
  <si>
    <t>RENOVACIÓN DE LA POLIZA DE VEHICULOS,  PERIODOS  DEL  28/02/2024 HASTA 28/02/2025</t>
  </si>
  <si>
    <t>15/02/2024</t>
  </si>
  <si>
    <t>B1500002880</t>
  </si>
  <si>
    <t>OPTIG</t>
  </si>
  <si>
    <t xml:space="preserve">SERVICIO DE ALQUILER DEL ESPACIO QUE OCUPA PUNTO GOB OCCIDENTAL MALL, MES DE ENERO 2024 </t>
  </si>
  <si>
    <t>B1500002881</t>
  </si>
  <si>
    <t xml:space="preserve">SERVICIO DE ALQUILER DEL ESPACIO QUE OCUPA PUNTO GOB OCCIDENTAL MALL, MES DE FEBRERO 2024 </t>
  </si>
  <si>
    <t>B1500000227</t>
  </si>
  <si>
    <t xml:space="preserve">CLUB LOS PRADOS </t>
  </si>
  <si>
    <t>B1500020327</t>
  </si>
  <si>
    <t xml:space="preserve">POLLO LICEY SRL </t>
  </si>
  <si>
    <t>B1500000007</t>
  </si>
  <si>
    <t xml:space="preserve">ABT POWER Y SERVICIO ELECTROMECANICA </t>
  </si>
  <si>
    <t>SERVICIO DE MANTENIMIENTO A PLANTA ELECTRICA DE ESTA INSTITUCIÓN AL MES DE DICIEMBRE 2023</t>
  </si>
  <si>
    <t>29/02/2024</t>
  </si>
  <si>
    <t>PLAN DE CAPACITACIÓN  PARA LOS COLABORADORES DE ESTA INSTITUCIÓN</t>
  </si>
  <si>
    <t>DEL 01 AL 31 DE MARZO  DEL 2024</t>
  </si>
  <si>
    <t>18/03/2024</t>
  </si>
  <si>
    <t>B1500415264</t>
  </si>
  <si>
    <t>EDENORTE DOMINICANA SA</t>
  </si>
  <si>
    <t xml:space="preserve">SERVICIO DE ENERGIA ELECTRICA OFICINA PROVINCIAL DE SAN FRANCISCO DE MACORIS, MES DE MARZO 2024 </t>
  </si>
  <si>
    <t>B1500419919</t>
  </si>
  <si>
    <t xml:space="preserve">SERVICIO DE ENERGIA ELECTRICA OFICINA PROVINCIAL DE LA VEGA, MES DE MARZO 2024 </t>
  </si>
  <si>
    <t>B1500001972</t>
  </si>
  <si>
    <t>IIBI</t>
  </si>
  <si>
    <t xml:space="preserve">SERVICIOS DE MONITOREO ENSAYO DE MICROBIOLOGIA </t>
  </si>
  <si>
    <t>B1500001973</t>
  </si>
  <si>
    <t>B1500001974</t>
  </si>
  <si>
    <t>B1500001978</t>
  </si>
  <si>
    <t>B1500000376</t>
  </si>
  <si>
    <t xml:space="preserve">BAROLI TECHNOLOGIES SA </t>
  </si>
  <si>
    <t>14/03/2024</t>
  </si>
  <si>
    <t>B1500002626</t>
  </si>
  <si>
    <t>SERVICIO DE ALQUILER DEL ESPACIO QUE OCUPA EL PUNTO GOB. MEGACENTRO, MES DE MARZO 2024</t>
  </si>
  <si>
    <t xml:space="preserve">SERVICIO DE ALQUILER DEL ESPACIO QUE OCUPA EL PUNTO GOB. SAMBIL, MES DE MARZO 2024 </t>
  </si>
  <si>
    <t xml:space="preserve">SERVICIO DE ALQUILER DEL ESPACIO QUE OCUPA EL PUNTO GOB. OCCIDENTAL MALL, MES DE MARZO 2024 </t>
  </si>
  <si>
    <t>B1500002937</t>
  </si>
  <si>
    <t>B1500002946</t>
  </si>
  <si>
    <t>B1500000054</t>
  </si>
  <si>
    <t xml:space="preserve">SONIA CELESTE MATOS DE LOS SANTOS </t>
  </si>
  <si>
    <t xml:space="preserve">SERVICIO DE ALQUILER OFICINA PROVINCIAL DE SAN CRISTOBAL, MES DE DICIEMBRE 2023 </t>
  </si>
  <si>
    <t>SERVICIO DE ALQUILER OFICINA PROVINCIAL DE SAN CRISTOBAL, MES DE ENERO 2024</t>
  </si>
  <si>
    <t>SERVICIO DE ALQUILER OFICINA PROVINCIAL DE SAN CRISTOBAL, MES DE FEBRERO 2024</t>
  </si>
  <si>
    <t>B1500000055</t>
  </si>
  <si>
    <t>B1500000056</t>
  </si>
  <si>
    <t>B1500008519</t>
  </si>
  <si>
    <t xml:space="preserve">CONSORCIO DE TARJETAS DOMONICANA SA </t>
  </si>
  <si>
    <t xml:space="preserve">RENOVACION DE HOSTING SERVIDOR DEDICADO EN NUBE LINUX POR 1 AÑO EN ESTA INSTITUCIÓN </t>
  </si>
  <si>
    <t>B1500002680</t>
  </si>
  <si>
    <t xml:space="preserve">CADENA DE NOTCIAS TELEVISION SA </t>
  </si>
  <si>
    <t xml:space="preserve">CENTROXPERT STE SRL </t>
  </si>
  <si>
    <t>B1000002843</t>
  </si>
  <si>
    <t xml:space="preserve">COMPRA DE TONER HP PARA LAS IMPRESORAS DE ESTA INSTITUCIÓN </t>
  </si>
  <si>
    <t xml:space="preserve">ICU SOLUCIONES EMPRESARIALES SRL </t>
  </si>
  <si>
    <t>31/03/2024</t>
  </si>
  <si>
    <t>26/03/2024</t>
  </si>
  <si>
    <t>COMPRA DE TONER CANON PARA LAS IMPRESORAS DE ESTA INSTITUCIÓN</t>
  </si>
  <si>
    <t xml:space="preserve"> RECARGA DE PASO RAPIDO/ PEAJE, PARA VEHICULOS  PROPIEDAD DE ESTA INSTITUCIÓN</t>
  </si>
  <si>
    <t xml:space="preserve">SERVICIO DE ENERGIA ELECTRICA OFICINA PROVINCIAL DE HATO MAYOR, MES DE MARZO 2024  </t>
  </si>
  <si>
    <t>25/03/2024</t>
  </si>
  <si>
    <t>B1500322576</t>
  </si>
  <si>
    <t>EDEESTE</t>
  </si>
  <si>
    <t>CAPACITACIÓN  PARA LOS COLABORADORES</t>
  </si>
  <si>
    <t>SERVICIO DE ALMUERZO A LOS MILITARES ASIGNADOS DE LA OFICINA  DE SANTIAGO, MES DE DICIEMBRE 2023</t>
  </si>
  <si>
    <t>SERVICIOS DE CATERING</t>
  </si>
  <si>
    <t>SERVICIO DE MANTENIMIENTO Y REPARACIÓN  DE FLOTILLAS  VEHICULAR DE ESTA INSTITUCIÓN</t>
  </si>
  <si>
    <t>SERVICIO DE MANTENIMIENTO Y REPARACIÓN  DE FLOTILLAS VEHICULAR DE ESTA INSTITUCIÓN</t>
  </si>
  <si>
    <t>SERVICIO DE MANTENIMIENTO Y CORRECION  DE FLOTILLAS VEHICULAR DE ESTA INSTITUCIÓN</t>
  </si>
  <si>
    <t>B1500000163</t>
  </si>
  <si>
    <t>ADECONUSC</t>
  </si>
  <si>
    <t>APORTE ECONOMICOS</t>
  </si>
  <si>
    <t>B1500000164</t>
  </si>
  <si>
    <t>B1500000165</t>
  </si>
  <si>
    <t>B1500000502</t>
  </si>
  <si>
    <t xml:space="preserve">SERVICIOS TURISTICOS JL. SRL </t>
  </si>
  <si>
    <t>SERVICIOS DE TRANPORTE</t>
  </si>
  <si>
    <t xml:space="preserve">TOTAL </t>
  </si>
  <si>
    <t>B1500000696</t>
  </si>
  <si>
    <t>B1500000032</t>
  </si>
  <si>
    <t>SISTEMA COMERCIAL INTEGRADO SRL</t>
  </si>
  <si>
    <t>SERVICIOS DE MANTENIMIENTO SOFWARE DEL SIC- ERP EN EL DEPAT. DE FINANCIERO/ DIV. CONTABILIDAD. MES DE DIC-2023</t>
  </si>
  <si>
    <t>TRANSPORTE Y CONSTRUCCIONES BRATIQUE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</si>
</sst>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/mm/yyyy;@"/>
    <numFmt numFmtId="166" formatCode="dd/mm/yyyy;@"/>
    <numFmt numFmtId="167" formatCode="[$-2540A]mm/dd/yy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Tahoma"/>
      <family val="2"/>
    </font>
    <font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name val="Tahoma"/>
      <family val="2"/>
    </font>
    <font>
      <sz val="8"/>
      <name val="Calibri"/>
      <family val="2"/>
      <scheme val="minor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0" xfId="0" applyFont="1"/>
    <xf numFmtId="164" fontId="2" fillId="0" borderId="0" xfId="1" applyFont="1"/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164" fontId="3" fillId="3" borderId="0" xfId="1" applyFont="1" applyFill="1"/>
    <xf numFmtId="0" fontId="4" fillId="0" borderId="0" xfId="0" applyFont="1"/>
    <xf numFmtId="164" fontId="4" fillId="0" borderId="0" xfId="1" applyFont="1"/>
    <xf numFmtId="165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64" fontId="7" fillId="2" borderId="0" xfId="1" applyFont="1" applyFill="1" applyAlignment="1">
      <alignment horizontal="center"/>
    </xf>
    <xf numFmtId="0" fontId="7" fillId="0" borderId="0" xfId="0" applyFont="1" applyAlignment="1">
      <alignment horizontal="center"/>
    </xf>
    <xf numFmtId="164" fontId="7" fillId="0" borderId="0" xfId="1" applyFont="1" applyAlignment="1">
      <alignment horizontal="center"/>
    </xf>
    <xf numFmtId="165" fontId="9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0" xfId="0" applyFont="1" applyFill="1"/>
    <xf numFmtId="164" fontId="9" fillId="2" borderId="0" xfId="1" applyFont="1" applyFill="1"/>
    <xf numFmtId="0" fontId="9" fillId="0" borderId="0" xfId="0" applyFont="1"/>
    <xf numFmtId="164" fontId="9" fillId="0" borderId="0" xfId="1" applyFont="1"/>
    <xf numFmtId="165" fontId="3" fillId="2" borderId="0" xfId="0" applyNumberFormat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/>
    <xf numFmtId="0" fontId="11" fillId="2" borderId="0" xfId="0" applyFont="1" applyFill="1" applyAlignment="1">
      <alignment horizontal="center"/>
    </xf>
    <xf numFmtId="164" fontId="3" fillId="2" borderId="0" xfId="1" applyFont="1" applyFill="1"/>
    <xf numFmtId="0" fontId="3" fillId="0" borderId="0" xfId="0" applyFont="1"/>
    <xf numFmtId="164" fontId="3" fillId="0" borderId="0" xfId="1" applyFont="1"/>
    <xf numFmtId="0" fontId="0" fillId="0" borderId="0" xfId="0" applyAlignment="1">
      <alignment horizontal="center"/>
    </xf>
    <xf numFmtId="166" fontId="0" fillId="0" borderId="0" xfId="0" applyNumberFormat="1"/>
    <xf numFmtId="164" fontId="0" fillId="0" borderId="0" xfId="1" applyFont="1"/>
    <xf numFmtId="0" fontId="8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165" fontId="7" fillId="2" borderId="0" xfId="0" applyNumberFormat="1" applyFont="1" applyFill="1"/>
    <xf numFmtId="165" fontId="9" fillId="2" borderId="0" xfId="0" applyNumberFormat="1" applyFont="1" applyFill="1"/>
    <xf numFmtId="165" fontId="3" fillId="2" borderId="0" xfId="0" applyNumberFormat="1" applyFont="1" applyFill="1"/>
    <xf numFmtId="165" fontId="3" fillId="3" borderId="0" xfId="0" applyNumberFormat="1" applyFont="1" applyFill="1"/>
    <xf numFmtId="166" fontId="0" fillId="0" borderId="0" xfId="0" applyNumberFormat="1" applyAlignment="1">
      <alignment horizontal="center"/>
    </xf>
    <xf numFmtId="164" fontId="9" fillId="0" borderId="0" xfId="1" applyFont="1" applyFill="1" applyBorder="1" applyAlignment="1">
      <alignment horizontal="right" vertical="top"/>
    </xf>
    <xf numFmtId="164" fontId="9" fillId="0" borderId="0" xfId="1" applyFont="1" applyFill="1"/>
    <xf numFmtId="164" fontId="9" fillId="0" borderId="0" xfId="1" applyFont="1" applyFill="1" applyAlignment="1"/>
    <xf numFmtId="0" fontId="9" fillId="0" borderId="0" xfId="0" applyFont="1" applyAlignment="1">
      <alignment horizontal="center"/>
    </xf>
    <xf numFmtId="43" fontId="9" fillId="0" borderId="0" xfId="0" applyNumberFormat="1" applyFont="1"/>
    <xf numFmtId="166" fontId="9" fillId="0" borderId="0" xfId="0" applyNumberFormat="1" applyFont="1" applyAlignment="1">
      <alignment horizontal="center"/>
    </xf>
    <xf numFmtId="166" fontId="9" fillId="0" borderId="0" xfId="0" applyNumberFormat="1" applyFont="1" applyAlignment="1">
      <alignment horizontal="right"/>
    </xf>
    <xf numFmtId="166" fontId="9" fillId="0" borderId="0" xfId="0" applyNumberFormat="1" applyFont="1"/>
    <xf numFmtId="14" fontId="9" fillId="0" borderId="0" xfId="0" applyNumberFormat="1" applyFont="1" applyAlignment="1">
      <alignment horizontal="center"/>
    </xf>
    <xf numFmtId="164" fontId="9" fillId="0" borderId="1" xfId="1" applyFont="1" applyFill="1" applyBorder="1" applyAlignment="1">
      <alignment horizontal="right"/>
    </xf>
    <xf numFmtId="164" fontId="12" fillId="0" borderId="1" xfId="1" applyFont="1" applyFill="1" applyBorder="1" applyAlignment="1">
      <alignment horizontal="right"/>
    </xf>
    <xf numFmtId="164" fontId="12" fillId="0" borderId="0" xfId="1" applyFont="1" applyFill="1" applyAlignment="1">
      <alignment horizontal="right" vertical="top"/>
    </xf>
    <xf numFmtId="164" fontId="9" fillId="0" borderId="0" xfId="0" applyNumberFormat="1" applyFont="1" applyAlignment="1">
      <alignment horizontal="left"/>
    </xf>
    <xf numFmtId="164" fontId="9" fillId="0" borderId="0" xfId="1" applyFont="1" applyFill="1" applyAlignment="1">
      <alignment horizontal="right" vertical="center"/>
    </xf>
    <xf numFmtId="164" fontId="12" fillId="0" borderId="0" xfId="1" applyFont="1" applyFill="1" applyAlignment="1">
      <alignment horizontal="right" vertical="center"/>
    </xf>
    <xf numFmtId="164" fontId="9" fillId="0" borderId="0" xfId="1" applyFont="1" applyFill="1" applyBorder="1"/>
    <xf numFmtId="166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1" applyFont="1" applyFill="1"/>
    <xf numFmtId="166" fontId="3" fillId="0" borderId="0" xfId="0" applyNumberFormat="1" applyFont="1"/>
    <xf numFmtId="164" fontId="0" fillId="0" borderId="0" xfId="1" applyFont="1" applyFill="1"/>
    <xf numFmtId="164" fontId="3" fillId="0" borderId="0" xfId="1" applyFont="1" applyFill="1" applyBorder="1" applyAlignment="1"/>
    <xf numFmtId="43" fontId="3" fillId="0" borderId="0" xfId="0" applyNumberFormat="1" applyFont="1"/>
    <xf numFmtId="164" fontId="3" fillId="0" borderId="0" xfId="1" applyFont="1" applyFill="1" applyAlignment="1"/>
    <xf numFmtId="166" fontId="3" fillId="0" borderId="0" xfId="0" applyNumberFormat="1" applyFont="1" applyAlignment="1">
      <alignment horizontal="right"/>
    </xf>
    <xf numFmtId="167" fontId="3" fillId="0" borderId="0" xfId="0" applyNumberFormat="1" applyFont="1" applyAlignment="1">
      <alignment horizontal="center"/>
    </xf>
    <xf numFmtId="166" fontId="9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8" fillId="4" borderId="0" xfId="0" applyFont="1" applyFill="1"/>
    <xf numFmtId="164" fontId="8" fillId="4" borderId="0" xfId="1" applyFont="1" applyFill="1"/>
    <xf numFmtId="166" fontId="8" fillId="4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14" fontId="3" fillId="0" borderId="0" xfId="0" applyNumberFormat="1" applyFont="1" applyAlignment="1">
      <alignment horizontal="right"/>
    </xf>
    <xf numFmtId="164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85724</xdr:rowOff>
    </xdr:from>
    <xdr:to>
      <xdr:col>2</xdr:col>
      <xdr:colOff>582494</xdr:colOff>
      <xdr:row>2</xdr:row>
      <xdr:rowOff>209549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66296D4F-68B3-4351-8547-6307F029B3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19175" y="85724"/>
          <a:ext cx="1573094" cy="752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7378700</xdr:colOff>
      <xdr:row>0</xdr:row>
      <xdr:rowOff>38294</xdr:rowOff>
    </xdr:from>
    <xdr:ext cx="1261965" cy="771331"/>
    <xdr:pic>
      <xdr:nvPicPr>
        <xdr:cNvPr id="3" name="4 Imagen">
          <a:extLst>
            <a:ext uri="{FF2B5EF4-FFF2-40B4-BE49-F238E27FC236}">
              <a16:creationId xmlns:a16="http://schemas.microsoft.com/office/drawing/2014/main" id="{40702AFC-6586-424A-92A9-7123F441840D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979275" y="38294"/>
          <a:ext cx="1261965" cy="77133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UG112"/>
  <sheetViews>
    <sheetView tabSelected="1" topLeftCell="C1" zoomScaleNormal="100" zoomScaleSheetLayoutView="33" workbookViewId="0">
      <selection activeCell="D60" sqref="D60"/>
    </sheetView>
  </sheetViews>
  <sheetFormatPr defaultColWidth="11.42578125" defaultRowHeight="15" x14ac:dyDescent="0.25"/>
  <cols>
    <col min="1" max="1" width="15.42578125" style="27" customWidth="1"/>
    <col min="2" max="2" width="15.85546875" customWidth="1"/>
    <col min="3" max="3" width="38.7109375" customWidth="1"/>
    <col min="4" max="4" width="105.85546875" customWidth="1"/>
    <col min="5" max="5" width="19.85546875" style="29" customWidth="1"/>
    <col min="6" max="6" width="13.28515625" customWidth="1"/>
    <col min="7" max="7" width="36.85546875" style="29" customWidth="1"/>
    <col min="8" max="8" width="17.85546875" style="29" customWidth="1"/>
    <col min="9" max="9" width="23.42578125" style="29" customWidth="1"/>
    <col min="10" max="10" width="11.85546875" bestFit="1" customWidth="1"/>
    <col min="11" max="11" width="13.140625" style="29" bestFit="1" customWidth="1"/>
    <col min="16101" max="16101" width="13" bestFit="1" customWidth="1"/>
    <col min="16102" max="16384" width="13" customWidth="1"/>
  </cols>
  <sheetData>
    <row r="1" spans="1:12 16101:16101" s="12" customFormat="1" ht="24.95" customHeight="1" x14ac:dyDescent="0.2">
      <c r="A1" s="9"/>
      <c r="B1" s="10"/>
      <c r="C1" s="10"/>
      <c r="D1" s="30" t="s">
        <v>9</v>
      </c>
      <c r="E1" s="11"/>
      <c r="F1" s="32"/>
      <c r="G1" s="13"/>
      <c r="H1" s="13"/>
      <c r="I1" s="13"/>
      <c r="J1" s="13"/>
      <c r="K1" s="13"/>
      <c r="L1" s="13"/>
    </row>
    <row r="2" spans="1:12 16101:16101" s="18" customFormat="1" ht="24.95" customHeight="1" x14ac:dyDescent="0.2">
      <c r="A2" s="14"/>
      <c r="B2" s="15"/>
      <c r="C2" s="16"/>
      <c r="D2" s="31" t="s">
        <v>89</v>
      </c>
      <c r="E2" s="17"/>
      <c r="F2" s="33"/>
      <c r="G2" s="19"/>
      <c r="H2" s="19"/>
      <c r="I2" s="19"/>
      <c r="J2" s="19"/>
      <c r="K2" s="19"/>
      <c r="L2" s="19"/>
    </row>
    <row r="3" spans="1:12 16101:16101" s="25" customFormat="1" ht="24.95" customHeight="1" x14ac:dyDescent="0.2">
      <c r="A3" s="20"/>
      <c r="B3" s="21"/>
      <c r="C3" s="22"/>
      <c r="D3" s="23" t="s">
        <v>0</v>
      </c>
      <c r="E3" s="24"/>
      <c r="F3" s="34"/>
      <c r="G3" s="26"/>
      <c r="H3" s="26"/>
      <c r="I3" s="26"/>
      <c r="J3" s="26"/>
      <c r="K3" s="26"/>
      <c r="L3" s="26"/>
    </row>
    <row r="4" spans="1:12 16101:16101" s="7" customFormat="1" ht="18.75" customHeight="1" x14ac:dyDescent="0.2">
      <c r="A4" s="3" t="s">
        <v>1</v>
      </c>
      <c r="B4" s="4" t="s">
        <v>2</v>
      </c>
      <c r="C4" s="5" t="s">
        <v>3</v>
      </c>
      <c r="D4" s="4" t="s">
        <v>4</v>
      </c>
      <c r="E4" s="6" t="s">
        <v>5</v>
      </c>
      <c r="F4" s="35" t="s">
        <v>6</v>
      </c>
      <c r="G4" s="8"/>
      <c r="H4" s="8"/>
      <c r="I4" s="8"/>
      <c r="J4" s="8"/>
      <c r="K4" s="8"/>
      <c r="L4" s="8"/>
    </row>
    <row r="5" spans="1:12 16101:16101" s="1" customFormat="1" ht="18" customHeight="1" x14ac:dyDescent="0.25">
      <c r="A5" s="3"/>
      <c r="B5" s="4"/>
      <c r="C5" s="5"/>
      <c r="D5" s="5"/>
      <c r="E5" s="6" t="s">
        <v>7</v>
      </c>
      <c r="F5" s="35" t="s">
        <v>8</v>
      </c>
      <c r="G5" s="2"/>
      <c r="H5" s="2"/>
      <c r="I5" s="2"/>
      <c r="J5" s="2"/>
      <c r="K5" s="2"/>
      <c r="L5" s="2"/>
    </row>
    <row r="6" spans="1:12 16101:16101" s="25" customFormat="1" ht="24.95" customHeight="1" x14ac:dyDescent="0.2">
      <c r="A6" s="68">
        <v>44510</v>
      </c>
      <c r="B6" s="54" t="s">
        <v>14</v>
      </c>
      <c r="C6" s="25" t="s">
        <v>15</v>
      </c>
      <c r="D6" s="69" t="s">
        <v>16</v>
      </c>
      <c r="E6" s="58">
        <v>27612</v>
      </c>
      <c r="F6" s="70" t="s">
        <v>17</v>
      </c>
      <c r="G6" s="55"/>
      <c r="H6" s="58"/>
      <c r="I6" s="55"/>
      <c r="J6" s="55"/>
      <c r="K6" s="55"/>
      <c r="L6" s="55"/>
      <c r="WUG6" s="59">
        <f>SUM(B6:WUF6)</f>
        <v>27612</v>
      </c>
    </row>
    <row r="7" spans="1:12 16101:16101" s="25" customFormat="1" ht="24.95" customHeight="1" x14ac:dyDescent="0.2">
      <c r="A7" s="68">
        <v>44524</v>
      </c>
      <c r="B7" s="54" t="s">
        <v>18</v>
      </c>
      <c r="C7" s="25" t="s">
        <v>15</v>
      </c>
      <c r="D7" s="69" t="s">
        <v>19</v>
      </c>
      <c r="E7" s="58">
        <v>30421.87</v>
      </c>
      <c r="F7" s="70" t="s">
        <v>17</v>
      </c>
      <c r="G7" s="55"/>
      <c r="H7" s="58"/>
      <c r="I7" s="55"/>
      <c r="J7" s="55"/>
      <c r="K7" s="55"/>
      <c r="L7" s="55"/>
      <c r="WUG7" s="59">
        <f>SUM(B7:WUF7)</f>
        <v>30421.87</v>
      </c>
    </row>
    <row r="8" spans="1:12 16101:16101" s="25" customFormat="1" ht="24.95" customHeight="1" x14ac:dyDescent="0.2">
      <c r="A8" s="53">
        <v>44546</v>
      </c>
      <c r="B8" s="54" t="s">
        <v>20</v>
      </c>
      <c r="C8" s="25" t="s">
        <v>21</v>
      </c>
      <c r="D8" s="25" t="s">
        <v>22</v>
      </c>
      <c r="E8" s="60">
        <v>61625.5</v>
      </c>
      <c r="F8" s="61" t="s">
        <v>23</v>
      </c>
      <c r="G8" s="55"/>
      <c r="H8" s="55"/>
      <c r="I8" s="55"/>
      <c r="J8" s="55"/>
      <c r="K8" s="55"/>
      <c r="L8" s="55"/>
      <c r="WUG8" s="71">
        <f>SUM(E8:WUF8)</f>
        <v>61625.5</v>
      </c>
    </row>
    <row r="9" spans="1:12 16101:16101" s="25" customFormat="1" ht="24.95" customHeight="1" x14ac:dyDescent="0.2">
      <c r="A9" s="68">
        <v>44572</v>
      </c>
      <c r="B9" s="54" t="s">
        <v>24</v>
      </c>
      <c r="C9" s="25" t="s">
        <v>15</v>
      </c>
      <c r="D9" s="69" t="s">
        <v>25</v>
      </c>
      <c r="E9" s="60">
        <v>52864</v>
      </c>
      <c r="F9" s="56">
        <v>44592</v>
      </c>
      <c r="G9" s="55"/>
      <c r="H9" s="55"/>
      <c r="I9" s="55"/>
      <c r="J9" s="55"/>
      <c r="K9" s="55"/>
      <c r="L9" s="55"/>
      <c r="WUG9" s="59">
        <f>SUM(E9:WUF9)</f>
        <v>97456</v>
      </c>
    </row>
    <row r="10" spans="1:12 16101:16101" s="25" customFormat="1" ht="24.95" customHeight="1" x14ac:dyDescent="0.2">
      <c r="A10" s="53">
        <v>44691</v>
      </c>
      <c r="B10" s="54" t="s">
        <v>18</v>
      </c>
      <c r="C10" s="25" t="s">
        <v>154</v>
      </c>
      <c r="D10" s="25" t="s">
        <v>26</v>
      </c>
      <c r="E10" s="60">
        <v>77880</v>
      </c>
      <c r="F10" s="56">
        <v>44712</v>
      </c>
      <c r="G10" s="55"/>
      <c r="H10" s="55"/>
      <c r="I10" s="55"/>
      <c r="J10" s="55"/>
      <c r="K10" s="55"/>
      <c r="L10" s="55"/>
      <c r="WUG10" s="71">
        <f>SUM(E10:WUF10)</f>
        <v>122592</v>
      </c>
    </row>
    <row r="11" spans="1:12 16101:16101" s="25" customFormat="1" ht="24.95" customHeight="1" x14ac:dyDescent="0.2">
      <c r="A11" s="53">
        <v>44722</v>
      </c>
      <c r="B11" s="54" t="s">
        <v>27</v>
      </c>
      <c r="C11" s="25" t="s">
        <v>28</v>
      </c>
      <c r="D11" s="69" t="s">
        <v>29</v>
      </c>
      <c r="E11" s="55">
        <v>8053.5</v>
      </c>
      <c r="F11" s="56">
        <v>44926</v>
      </c>
      <c r="G11" s="55"/>
      <c r="H11" s="55"/>
      <c r="I11" s="55"/>
      <c r="K11" s="55"/>
    </row>
    <row r="12" spans="1:12 16101:16101" s="25" customFormat="1" ht="24.95" customHeight="1" x14ac:dyDescent="0.2">
      <c r="A12" s="53">
        <v>44937</v>
      </c>
      <c r="B12" s="54" t="s">
        <v>30</v>
      </c>
      <c r="C12" s="25" t="s">
        <v>28</v>
      </c>
      <c r="D12" s="25" t="s">
        <v>31</v>
      </c>
      <c r="E12" s="55">
        <v>5782</v>
      </c>
      <c r="F12" s="56">
        <v>44957</v>
      </c>
      <c r="G12" s="55"/>
      <c r="H12" s="55"/>
      <c r="I12" s="55"/>
      <c r="K12" s="55"/>
    </row>
    <row r="13" spans="1:12 16101:16101" s="25" customFormat="1" ht="24.95" customHeight="1" x14ac:dyDescent="0.2">
      <c r="A13" s="53">
        <v>44937</v>
      </c>
      <c r="B13" s="54" t="s">
        <v>32</v>
      </c>
      <c r="C13" s="25" t="s">
        <v>28</v>
      </c>
      <c r="D13" s="25" t="s">
        <v>33</v>
      </c>
      <c r="E13" s="55">
        <v>7021</v>
      </c>
      <c r="F13" s="56">
        <v>44957</v>
      </c>
      <c r="G13" s="55"/>
      <c r="H13" s="55"/>
      <c r="I13" s="55"/>
      <c r="K13" s="55"/>
    </row>
    <row r="14" spans="1:12 16101:16101" s="25" customFormat="1" ht="24.95" customHeight="1" x14ac:dyDescent="0.2">
      <c r="A14" s="53">
        <v>45013</v>
      </c>
      <c r="B14" s="54" t="s">
        <v>34</v>
      </c>
      <c r="C14" s="25" t="s">
        <v>35</v>
      </c>
      <c r="D14" s="25" t="s">
        <v>36</v>
      </c>
      <c r="E14" s="55">
        <v>34820.53</v>
      </c>
      <c r="F14" s="56">
        <v>45016</v>
      </c>
      <c r="G14" s="55"/>
      <c r="H14" s="55"/>
      <c r="I14" s="55"/>
      <c r="K14" s="55"/>
    </row>
    <row r="15" spans="1:12 16101:16101" s="25" customFormat="1" ht="24.95" customHeight="1" x14ac:dyDescent="0.2">
      <c r="A15" s="62">
        <v>45118</v>
      </c>
      <c r="B15" s="54" t="s">
        <v>37</v>
      </c>
      <c r="C15" s="25" t="s">
        <v>38</v>
      </c>
      <c r="D15" s="25" t="s">
        <v>39</v>
      </c>
      <c r="E15" s="55">
        <v>457268.86</v>
      </c>
      <c r="F15" s="61" t="s">
        <v>40</v>
      </c>
      <c r="G15" s="55"/>
      <c r="H15" s="55"/>
      <c r="I15" s="55"/>
      <c r="K15" s="55"/>
    </row>
    <row r="16" spans="1:12 16101:16101" s="25" customFormat="1" ht="24.95" customHeight="1" x14ac:dyDescent="0.2">
      <c r="A16" s="62">
        <v>45210</v>
      </c>
      <c r="B16" s="54" t="s">
        <v>146</v>
      </c>
      <c r="C16" s="25" t="s">
        <v>147</v>
      </c>
      <c r="D16" s="25" t="s">
        <v>148</v>
      </c>
      <c r="E16" s="55">
        <v>38000</v>
      </c>
      <c r="F16" s="61" t="s">
        <v>127</v>
      </c>
      <c r="G16" s="55"/>
      <c r="H16" s="55"/>
      <c r="I16" s="55"/>
      <c r="K16" s="55"/>
    </row>
    <row r="17" spans="1:11" s="25" customFormat="1" ht="24.95" customHeight="1" x14ac:dyDescent="0.2">
      <c r="A17" s="62" t="s">
        <v>43</v>
      </c>
      <c r="B17" s="54" t="s">
        <v>44</v>
      </c>
      <c r="C17" s="25" t="s">
        <v>45</v>
      </c>
      <c r="D17" s="25" t="s">
        <v>46</v>
      </c>
      <c r="E17" s="55">
        <v>17582</v>
      </c>
      <c r="F17" s="61" t="s">
        <v>42</v>
      </c>
      <c r="G17" s="55"/>
      <c r="H17" s="55"/>
      <c r="I17" s="55"/>
      <c r="K17" s="55"/>
    </row>
    <row r="18" spans="1:11" s="25" customFormat="1" ht="24.95" customHeight="1" x14ac:dyDescent="0.2">
      <c r="A18" s="62" t="s">
        <v>47</v>
      </c>
      <c r="B18" s="54" t="s">
        <v>48</v>
      </c>
      <c r="C18" s="25" t="s">
        <v>45</v>
      </c>
      <c r="D18" s="25" t="s">
        <v>139</v>
      </c>
      <c r="E18" s="55">
        <v>22343.3</v>
      </c>
      <c r="F18" s="61" t="s">
        <v>42</v>
      </c>
      <c r="G18" s="55"/>
      <c r="H18" s="55"/>
      <c r="I18" s="55"/>
      <c r="K18" s="55"/>
    </row>
    <row r="19" spans="1:11" s="25" customFormat="1" ht="24.95" customHeight="1" x14ac:dyDescent="0.2">
      <c r="A19" s="62" t="s">
        <v>47</v>
      </c>
      <c r="B19" s="54" t="s">
        <v>49</v>
      </c>
      <c r="C19" s="25" t="s">
        <v>45</v>
      </c>
      <c r="D19" s="25" t="s">
        <v>138</v>
      </c>
      <c r="E19" s="55">
        <v>22343.3</v>
      </c>
      <c r="F19" s="61" t="s">
        <v>42</v>
      </c>
      <c r="G19" s="55"/>
      <c r="H19" s="55"/>
      <c r="I19" s="55"/>
      <c r="K19" s="55"/>
    </row>
    <row r="20" spans="1:11" s="25" customFormat="1" ht="24.95" customHeight="1" x14ac:dyDescent="0.2">
      <c r="A20" s="62" t="s">
        <v>47</v>
      </c>
      <c r="B20" s="54" t="s">
        <v>50</v>
      </c>
      <c r="C20" s="25" t="s">
        <v>45</v>
      </c>
      <c r="D20" s="25" t="s">
        <v>140</v>
      </c>
      <c r="E20" s="55">
        <v>89550.2</v>
      </c>
      <c r="F20" s="61" t="s">
        <v>42</v>
      </c>
      <c r="G20" s="55"/>
      <c r="H20" s="55"/>
      <c r="I20" s="55"/>
      <c r="K20" s="55"/>
    </row>
    <row r="21" spans="1:11" s="25" customFormat="1" ht="24.95" customHeight="1" x14ac:dyDescent="0.2">
      <c r="A21" s="62" t="s">
        <v>47</v>
      </c>
      <c r="B21" s="54" t="s">
        <v>51</v>
      </c>
      <c r="C21" s="25" t="s">
        <v>45</v>
      </c>
      <c r="D21" s="25" t="s">
        <v>138</v>
      </c>
      <c r="E21" s="55">
        <v>24018.9</v>
      </c>
      <c r="F21" s="61" t="s">
        <v>42</v>
      </c>
      <c r="G21" s="55"/>
      <c r="H21" s="55"/>
      <c r="I21" s="55"/>
      <c r="K21" s="55"/>
    </row>
    <row r="22" spans="1:11" s="25" customFormat="1" ht="24.95" customHeight="1" x14ac:dyDescent="0.2">
      <c r="A22" s="53" t="s">
        <v>52</v>
      </c>
      <c r="B22" s="54" t="s">
        <v>53</v>
      </c>
      <c r="C22" s="25" t="s">
        <v>54</v>
      </c>
      <c r="D22" s="25" t="s">
        <v>55</v>
      </c>
      <c r="E22" s="55">
        <v>28710.46</v>
      </c>
      <c r="F22" s="61" t="s">
        <v>40</v>
      </c>
      <c r="G22" s="55"/>
      <c r="H22" s="55"/>
      <c r="I22" s="55"/>
      <c r="K22" s="55"/>
    </row>
    <row r="23" spans="1:11" s="25" customFormat="1" ht="24.95" customHeight="1" x14ac:dyDescent="0.2">
      <c r="A23" s="62" t="s">
        <v>52</v>
      </c>
      <c r="B23" s="54" t="s">
        <v>57</v>
      </c>
      <c r="C23" s="25" t="s">
        <v>45</v>
      </c>
      <c r="D23" s="25" t="s">
        <v>138</v>
      </c>
      <c r="E23" s="55">
        <v>15222</v>
      </c>
      <c r="F23" s="72" t="s">
        <v>56</v>
      </c>
      <c r="G23" s="55"/>
      <c r="H23" s="55"/>
      <c r="I23" s="55"/>
      <c r="K23" s="55"/>
    </row>
    <row r="24" spans="1:11" s="25" customFormat="1" ht="24.95" customHeight="1" x14ac:dyDescent="0.2">
      <c r="A24" s="62" t="s">
        <v>52</v>
      </c>
      <c r="B24" s="54" t="s">
        <v>58</v>
      </c>
      <c r="C24" s="25" t="s">
        <v>45</v>
      </c>
      <c r="D24" s="25" t="s">
        <v>138</v>
      </c>
      <c r="E24" s="55">
        <v>15222</v>
      </c>
      <c r="F24" s="72" t="s">
        <v>56</v>
      </c>
      <c r="G24" s="55"/>
      <c r="H24" s="55"/>
      <c r="I24" s="55"/>
      <c r="K24" s="55"/>
    </row>
    <row r="25" spans="1:11" s="25" customFormat="1" ht="24.95" customHeight="1" x14ac:dyDescent="0.2">
      <c r="A25" s="62" t="s">
        <v>52</v>
      </c>
      <c r="B25" s="54" t="s">
        <v>59</v>
      </c>
      <c r="C25" s="25" t="s">
        <v>45</v>
      </c>
      <c r="D25" s="25" t="s">
        <v>138</v>
      </c>
      <c r="E25" s="55">
        <v>22343.3</v>
      </c>
      <c r="F25" s="72" t="s">
        <v>56</v>
      </c>
      <c r="G25" s="55"/>
      <c r="H25" s="55"/>
      <c r="I25" s="55"/>
      <c r="K25" s="55"/>
    </row>
    <row r="26" spans="1:11" s="25" customFormat="1" ht="24.95" customHeight="1" x14ac:dyDescent="0.2">
      <c r="A26" s="62" t="s">
        <v>52</v>
      </c>
      <c r="B26" s="54" t="s">
        <v>60</v>
      </c>
      <c r="C26" s="25" t="s">
        <v>45</v>
      </c>
      <c r="D26" s="25" t="s">
        <v>138</v>
      </c>
      <c r="E26" s="55">
        <v>15222</v>
      </c>
      <c r="F26" s="72" t="s">
        <v>56</v>
      </c>
      <c r="G26" s="55"/>
      <c r="H26" s="55"/>
      <c r="I26" s="55"/>
      <c r="K26" s="55"/>
    </row>
    <row r="27" spans="1:11" s="25" customFormat="1" ht="24.95" customHeight="1" x14ac:dyDescent="0.2">
      <c r="A27" s="62" t="s">
        <v>52</v>
      </c>
      <c r="B27" s="54" t="s">
        <v>62</v>
      </c>
      <c r="C27" s="25" t="s">
        <v>45</v>
      </c>
      <c r="D27" s="25" t="s">
        <v>138</v>
      </c>
      <c r="E27" s="55">
        <v>37667.79</v>
      </c>
      <c r="F27" s="72" t="s">
        <v>56</v>
      </c>
      <c r="G27" s="55"/>
      <c r="H27" s="55"/>
      <c r="I27" s="55"/>
      <c r="K27" s="55"/>
    </row>
    <row r="28" spans="1:11" s="25" customFormat="1" ht="24.95" customHeight="1" x14ac:dyDescent="0.2">
      <c r="A28" s="62" t="s">
        <v>61</v>
      </c>
      <c r="B28" s="54" t="s">
        <v>63</v>
      </c>
      <c r="C28" s="25" t="s">
        <v>64</v>
      </c>
      <c r="D28" s="25" t="s">
        <v>135</v>
      </c>
      <c r="E28" s="55">
        <v>15919.2</v>
      </c>
      <c r="F28" s="72" t="s">
        <v>56</v>
      </c>
      <c r="G28" s="55"/>
      <c r="H28" s="55"/>
      <c r="I28" s="55"/>
      <c r="K28" s="55"/>
    </row>
    <row r="29" spans="1:11" s="25" customFormat="1" ht="24.95" customHeight="1" x14ac:dyDescent="0.2">
      <c r="A29" s="62" t="s">
        <v>61</v>
      </c>
      <c r="B29" s="54" t="s">
        <v>65</v>
      </c>
      <c r="C29" s="25" t="s">
        <v>64</v>
      </c>
      <c r="D29" s="25" t="s">
        <v>135</v>
      </c>
      <c r="E29" s="55">
        <v>13024.8</v>
      </c>
      <c r="F29" s="72" t="s">
        <v>56</v>
      </c>
      <c r="G29" s="55"/>
      <c r="H29" s="55"/>
      <c r="I29" s="55"/>
      <c r="K29" s="55"/>
    </row>
    <row r="30" spans="1:11" s="25" customFormat="1" ht="24.95" customHeight="1" x14ac:dyDescent="0.2">
      <c r="A30" s="62" t="s">
        <v>61</v>
      </c>
      <c r="B30" s="54" t="s">
        <v>66</v>
      </c>
      <c r="C30" s="25" t="s">
        <v>64</v>
      </c>
      <c r="D30" s="25" t="s">
        <v>135</v>
      </c>
      <c r="E30" s="55">
        <v>9768.6</v>
      </c>
      <c r="F30" s="72" t="s">
        <v>56</v>
      </c>
      <c r="G30" s="55"/>
      <c r="H30" s="55"/>
      <c r="I30" s="55"/>
      <c r="K30" s="55"/>
    </row>
    <row r="31" spans="1:11" s="25" customFormat="1" ht="24.95" customHeight="1" x14ac:dyDescent="0.2">
      <c r="A31" s="62" t="s">
        <v>61</v>
      </c>
      <c r="B31" s="54" t="s">
        <v>67</v>
      </c>
      <c r="C31" s="25" t="s">
        <v>64</v>
      </c>
      <c r="D31" s="25" t="s">
        <v>135</v>
      </c>
      <c r="E31" s="55">
        <v>54270</v>
      </c>
      <c r="F31" s="72" t="s">
        <v>56</v>
      </c>
      <c r="G31" s="55"/>
      <c r="H31" s="55"/>
      <c r="I31" s="55"/>
      <c r="K31" s="55"/>
    </row>
    <row r="32" spans="1:11" s="25" customFormat="1" ht="24.95" customHeight="1" x14ac:dyDescent="0.2">
      <c r="A32" s="62">
        <v>45537</v>
      </c>
      <c r="B32" s="54" t="s">
        <v>82</v>
      </c>
      <c r="C32" s="25" t="s">
        <v>83</v>
      </c>
      <c r="D32" s="25" t="s">
        <v>136</v>
      </c>
      <c r="E32" s="55">
        <v>6650</v>
      </c>
      <c r="F32" s="72" t="s">
        <v>87</v>
      </c>
      <c r="G32" s="55"/>
      <c r="H32" s="55"/>
      <c r="I32" s="55"/>
      <c r="K32" s="55"/>
    </row>
    <row r="33" spans="1:11" s="25" customFormat="1" ht="24.95" customHeight="1" x14ac:dyDescent="0.2">
      <c r="A33" s="62" t="s">
        <v>68</v>
      </c>
      <c r="B33" s="54" t="s">
        <v>80</v>
      </c>
      <c r="C33" s="25" t="s">
        <v>81</v>
      </c>
      <c r="D33" s="25" t="s">
        <v>137</v>
      </c>
      <c r="E33" s="55">
        <v>683584</v>
      </c>
      <c r="F33" s="72" t="s">
        <v>87</v>
      </c>
      <c r="G33" s="55"/>
      <c r="H33" s="55"/>
      <c r="I33" s="55"/>
      <c r="K33" s="55"/>
    </row>
    <row r="34" spans="1:11" s="25" customFormat="1" ht="24.95" customHeight="1" x14ac:dyDescent="0.2">
      <c r="A34" s="62" t="s">
        <v>71</v>
      </c>
      <c r="B34" s="54" t="s">
        <v>72</v>
      </c>
      <c r="C34" s="25" t="s">
        <v>38</v>
      </c>
      <c r="D34" s="25" t="s">
        <v>73</v>
      </c>
      <c r="E34" s="55">
        <v>1147745.08</v>
      </c>
      <c r="F34" s="72" t="s">
        <v>87</v>
      </c>
      <c r="G34" s="55"/>
      <c r="H34" s="55"/>
      <c r="I34" s="55"/>
      <c r="K34" s="55"/>
    </row>
    <row r="35" spans="1:11" s="25" customFormat="1" ht="24.95" customHeight="1" x14ac:dyDescent="0.2">
      <c r="A35" s="62" t="s">
        <v>74</v>
      </c>
      <c r="B35" s="54" t="s">
        <v>75</v>
      </c>
      <c r="C35" s="25" t="s">
        <v>76</v>
      </c>
      <c r="D35" s="25" t="s">
        <v>77</v>
      </c>
      <c r="E35" s="55">
        <v>65000</v>
      </c>
      <c r="F35" s="72" t="s">
        <v>87</v>
      </c>
      <c r="G35" s="55"/>
      <c r="H35" s="55"/>
      <c r="I35" s="55"/>
      <c r="K35" s="55"/>
    </row>
    <row r="36" spans="1:11" s="25" customFormat="1" ht="24.95" customHeight="1" x14ac:dyDescent="0.2">
      <c r="A36" s="62" t="s">
        <v>74</v>
      </c>
      <c r="B36" s="54" t="s">
        <v>78</v>
      </c>
      <c r="C36" s="25" t="s">
        <v>76</v>
      </c>
      <c r="D36" s="25" t="s">
        <v>79</v>
      </c>
      <c r="E36" s="55">
        <v>65000</v>
      </c>
      <c r="F36" s="72" t="s">
        <v>87</v>
      </c>
      <c r="G36" s="55"/>
      <c r="H36" s="55"/>
      <c r="I36" s="55"/>
      <c r="K36" s="55"/>
    </row>
    <row r="37" spans="1:11" s="25" customFormat="1" ht="24.95" customHeight="1" x14ac:dyDescent="0.2">
      <c r="A37" s="62" t="s">
        <v>69</v>
      </c>
      <c r="B37" s="54" t="s">
        <v>70</v>
      </c>
      <c r="C37" s="25" t="s">
        <v>64</v>
      </c>
      <c r="D37" s="25" t="s">
        <v>88</v>
      </c>
      <c r="E37" s="55">
        <v>18090</v>
      </c>
      <c r="F37" s="72" t="s">
        <v>87</v>
      </c>
      <c r="G37" s="55"/>
      <c r="H37" s="55"/>
      <c r="I37" s="55"/>
      <c r="K37" s="55"/>
    </row>
    <row r="38" spans="1:11" s="25" customFormat="1" ht="24.95" customHeight="1" x14ac:dyDescent="0.2">
      <c r="A38" s="62" t="s">
        <v>69</v>
      </c>
      <c r="B38" s="54" t="s">
        <v>84</v>
      </c>
      <c r="C38" s="25" t="s">
        <v>85</v>
      </c>
      <c r="D38" s="25" t="s">
        <v>86</v>
      </c>
      <c r="E38" s="55">
        <v>16520</v>
      </c>
      <c r="F38" s="72" t="s">
        <v>87</v>
      </c>
      <c r="G38" s="55"/>
      <c r="H38" s="55"/>
      <c r="I38" s="55"/>
      <c r="K38" s="55"/>
    </row>
    <row r="39" spans="1:11" s="25" customFormat="1" ht="24.95" customHeight="1" x14ac:dyDescent="0.2">
      <c r="A39" s="62">
        <v>45415</v>
      </c>
      <c r="B39" s="54" t="s">
        <v>102</v>
      </c>
      <c r="C39" s="25" t="s">
        <v>103</v>
      </c>
      <c r="D39" s="73" t="s">
        <v>120</v>
      </c>
      <c r="E39" s="55">
        <v>11900</v>
      </c>
      <c r="F39" s="61" t="s">
        <v>127</v>
      </c>
      <c r="G39" s="55"/>
      <c r="H39" s="55"/>
      <c r="I39" s="55"/>
      <c r="K39" s="55"/>
    </row>
    <row r="40" spans="1:11" s="25" customFormat="1" ht="24.95" customHeight="1" x14ac:dyDescent="0.2">
      <c r="A40" s="62">
        <v>45415</v>
      </c>
      <c r="B40" s="54" t="s">
        <v>124</v>
      </c>
      <c r="C40" s="25" t="s">
        <v>123</v>
      </c>
      <c r="D40" s="25" t="s">
        <v>125</v>
      </c>
      <c r="E40" s="55">
        <v>86813.05</v>
      </c>
      <c r="F40" s="61" t="s">
        <v>127</v>
      </c>
      <c r="G40" s="55"/>
      <c r="H40" s="55"/>
      <c r="I40" s="55"/>
      <c r="K40" s="55"/>
    </row>
    <row r="41" spans="1:11" s="25" customFormat="1" ht="24.95" customHeight="1" x14ac:dyDescent="0.2">
      <c r="A41" s="62">
        <v>45415</v>
      </c>
      <c r="B41" s="54" t="s">
        <v>150</v>
      </c>
      <c r="C41" s="25" t="s">
        <v>126</v>
      </c>
      <c r="D41" s="25" t="s">
        <v>129</v>
      </c>
      <c r="E41" s="55">
        <v>42480</v>
      </c>
      <c r="F41" s="61" t="s">
        <v>127</v>
      </c>
      <c r="G41" s="55"/>
      <c r="H41" s="55"/>
      <c r="I41" s="55"/>
      <c r="K41" s="55"/>
    </row>
    <row r="42" spans="1:11" s="25" customFormat="1" ht="24.95" customHeight="1" x14ac:dyDescent="0.2">
      <c r="A42" s="62">
        <v>45507</v>
      </c>
      <c r="B42" s="54" t="s">
        <v>111</v>
      </c>
      <c r="C42" s="25" t="s">
        <v>112</v>
      </c>
      <c r="D42" s="25" t="s">
        <v>113</v>
      </c>
      <c r="E42" s="55">
        <v>32065</v>
      </c>
      <c r="F42" s="61" t="s">
        <v>127</v>
      </c>
      <c r="G42" s="55"/>
      <c r="H42" s="55"/>
      <c r="I42" s="55"/>
      <c r="K42" s="55"/>
    </row>
    <row r="43" spans="1:11" s="25" customFormat="1" ht="24.95" customHeight="1" x14ac:dyDescent="0.2">
      <c r="A43" s="62">
        <v>45507</v>
      </c>
      <c r="B43" s="54" t="s">
        <v>116</v>
      </c>
      <c r="C43" s="25" t="s">
        <v>112</v>
      </c>
      <c r="D43" s="25" t="s">
        <v>114</v>
      </c>
      <c r="E43" s="55">
        <v>32065</v>
      </c>
      <c r="F43" s="61" t="s">
        <v>127</v>
      </c>
      <c r="G43" s="55"/>
      <c r="H43" s="55"/>
      <c r="I43" s="55"/>
      <c r="K43" s="55"/>
    </row>
    <row r="44" spans="1:11" s="25" customFormat="1" ht="24.95" customHeight="1" x14ac:dyDescent="0.2">
      <c r="A44" s="62">
        <v>45507</v>
      </c>
      <c r="B44" s="54" t="s">
        <v>117</v>
      </c>
      <c r="C44" s="25" t="s">
        <v>112</v>
      </c>
      <c r="D44" s="25" t="s">
        <v>115</v>
      </c>
      <c r="E44" s="55">
        <v>32065</v>
      </c>
      <c r="F44" s="61" t="s">
        <v>127</v>
      </c>
      <c r="G44" s="55"/>
      <c r="H44" s="55"/>
      <c r="I44" s="55"/>
      <c r="K44" s="55"/>
    </row>
    <row r="45" spans="1:11" s="25" customFormat="1" ht="24.95" customHeight="1" x14ac:dyDescent="0.2">
      <c r="A45" s="62" t="s">
        <v>104</v>
      </c>
      <c r="B45" s="54" t="s">
        <v>118</v>
      </c>
      <c r="C45" s="25" t="s">
        <v>119</v>
      </c>
      <c r="D45" s="25" t="s">
        <v>130</v>
      </c>
      <c r="E45" s="55">
        <v>31000</v>
      </c>
      <c r="F45" s="61" t="s">
        <v>127</v>
      </c>
      <c r="G45" s="55"/>
      <c r="H45" s="55"/>
      <c r="I45" s="55"/>
      <c r="K45" s="55"/>
    </row>
    <row r="46" spans="1:11" s="25" customFormat="1" ht="24.95" customHeight="1" x14ac:dyDescent="0.2">
      <c r="A46" s="62" t="s">
        <v>104</v>
      </c>
      <c r="B46" s="54" t="s">
        <v>105</v>
      </c>
      <c r="C46" s="25" t="s">
        <v>76</v>
      </c>
      <c r="D46" s="25" t="s">
        <v>106</v>
      </c>
      <c r="E46" s="55">
        <v>110000</v>
      </c>
      <c r="F46" s="61" t="s">
        <v>127</v>
      </c>
      <c r="G46" s="55"/>
      <c r="H46" s="55"/>
      <c r="I46" s="55"/>
      <c r="K46" s="55"/>
    </row>
    <row r="47" spans="1:11" s="25" customFormat="1" ht="24.95" customHeight="1" x14ac:dyDescent="0.2">
      <c r="A47" s="62" t="s">
        <v>104</v>
      </c>
      <c r="B47" s="54" t="s">
        <v>109</v>
      </c>
      <c r="C47" s="25" t="s">
        <v>76</v>
      </c>
      <c r="D47" s="25" t="s">
        <v>107</v>
      </c>
      <c r="E47" s="55">
        <v>70000</v>
      </c>
      <c r="F47" s="61" t="s">
        <v>127</v>
      </c>
      <c r="G47" s="55"/>
      <c r="H47" s="55"/>
      <c r="I47" s="55"/>
      <c r="K47" s="55"/>
    </row>
    <row r="48" spans="1:11" s="25" customFormat="1" ht="24.95" customHeight="1" x14ac:dyDescent="0.2">
      <c r="A48" s="62" t="s">
        <v>104</v>
      </c>
      <c r="B48" s="54" t="s">
        <v>110</v>
      </c>
      <c r="C48" s="25" t="s">
        <v>76</v>
      </c>
      <c r="D48" s="25" t="s">
        <v>108</v>
      </c>
      <c r="E48" s="55">
        <v>65000</v>
      </c>
      <c r="F48" s="61" t="s">
        <v>127</v>
      </c>
      <c r="G48" s="55"/>
      <c r="H48" s="55"/>
      <c r="I48" s="55"/>
      <c r="K48" s="55"/>
    </row>
    <row r="49" spans="1:11" s="25" customFormat="1" ht="24.95" customHeight="1" x14ac:dyDescent="0.2">
      <c r="A49" s="62" t="s">
        <v>104</v>
      </c>
      <c r="B49" s="54" t="s">
        <v>141</v>
      </c>
      <c r="C49" s="25" t="s">
        <v>142</v>
      </c>
      <c r="D49" s="25" t="s">
        <v>143</v>
      </c>
      <c r="E49" s="55">
        <v>30000</v>
      </c>
      <c r="F49" s="61" t="s">
        <v>127</v>
      </c>
      <c r="G49" s="55"/>
      <c r="H49" s="55"/>
      <c r="I49" s="55"/>
      <c r="K49" s="55"/>
    </row>
    <row r="50" spans="1:11" s="25" customFormat="1" ht="24.95" customHeight="1" x14ac:dyDescent="0.2">
      <c r="A50" s="62" t="s">
        <v>104</v>
      </c>
      <c r="B50" s="54" t="s">
        <v>144</v>
      </c>
      <c r="C50" s="25" t="s">
        <v>142</v>
      </c>
      <c r="D50" s="25" t="s">
        <v>143</v>
      </c>
      <c r="E50" s="55">
        <v>30000</v>
      </c>
      <c r="F50" s="61" t="s">
        <v>127</v>
      </c>
      <c r="G50" s="55"/>
      <c r="H50" s="55"/>
      <c r="I50" s="55"/>
      <c r="K50" s="55"/>
    </row>
    <row r="51" spans="1:11" s="25" customFormat="1" ht="24.95" customHeight="1" x14ac:dyDescent="0.2">
      <c r="A51" s="62" t="s">
        <v>104</v>
      </c>
      <c r="B51" s="54" t="s">
        <v>145</v>
      </c>
      <c r="C51" s="25" t="s">
        <v>142</v>
      </c>
      <c r="D51" s="25" t="s">
        <v>143</v>
      </c>
      <c r="E51" s="55">
        <v>30000</v>
      </c>
      <c r="F51" s="61" t="s">
        <v>127</v>
      </c>
      <c r="G51" s="55"/>
      <c r="H51" s="55"/>
      <c r="I51" s="55"/>
      <c r="K51" s="55"/>
    </row>
    <row r="52" spans="1:11" s="25" customFormat="1" ht="24.95" customHeight="1" x14ac:dyDescent="0.2">
      <c r="A52" s="62" t="s">
        <v>90</v>
      </c>
      <c r="B52" s="54" t="s">
        <v>91</v>
      </c>
      <c r="C52" s="25" t="s">
        <v>92</v>
      </c>
      <c r="D52" s="25" t="s">
        <v>93</v>
      </c>
      <c r="E52" s="55">
        <v>2813.38</v>
      </c>
      <c r="F52" s="61" t="s">
        <v>127</v>
      </c>
      <c r="G52" s="55"/>
      <c r="H52" s="55"/>
      <c r="I52" s="55"/>
      <c r="K52" s="55"/>
    </row>
    <row r="53" spans="1:11" s="25" customFormat="1" ht="24.95" customHeight="1" x14ac:dyDescent="0.2">
      <c r="A53" s="62" t="s">
        <v>90</v>
      </c>
      <c r="B53" s="54" t="s">
        <v>94</v>
      </c>
      <c r="C53" s="25" t="s">
        <v>92</v>
      </c>
      <c r="D53" s="25" t="s">
        <v>95</v>
      </c>
      <c r="E53" s="55">
        <v>3134.14</v>
      </c>
      <c r="F53" s="61" t="s">
        <v>127</v>
      </c>
      <c r="G53" s="55"/>
      <c r="H53" s="55"/>
      <c r="I53" s="55"/>
      <c r="K53" s="55"/>
    </row>
    <row r="54" spans="1:11" s="25" customFormat="1" ht="24.95" customHeight="1" x14ac:dyDescent="0.2">
      <c r="A54" s="62" t="s">
        <v>90</v>
      </c>
      <c r="B54" s="54" t="s">
        <v>96</v>
      </c>
      <c r="C54" s="25" t="s">
        <v>97</v>
      </c>
      <c r="D54" s="25" t="s">
        <v>98</v>
      </c>
      <c r="E54" s="55">
        <v>5188.1400000000003</v>
      </c>
      <c r="F54" s="61" t="s">
        <v>127</v>
      </c>
      <c r="G54" s="55"/>
      <c r="H54" s="55"/>
      <c r="I54" s="55"/>
      <c r="K54" s="55"/>
    </row>
    <row r="55" spans="1:11" s="25" customFormat="1" ht="24.95" customHeight="1" x14ac:dyDescent="0.2">
      <c r="A55" s="62" t="s">
        <v>90</v>
      </c>
      <c r="B55" s="54" t="s">
        <v>99</v>
      </c>
      <c r="C55" s="25" t="s">
        <v>97</v>
      </c>
      <c r="D55" s="25" t="s">
        <v>98</v>
      </c>
      <c r="E55" s="55">
        <v>2044.06</v>
      </c>
      <c r="F55" s="61" t="s">
        <v>127</v>
      </c>
      <c r="G55" s="55"/>
      <c r="H55" s="55"/>
      <c r="I55" s="55"/>
      <c r="K55" s="55"/>
    </row>
    <row r="56" spans="1:11" s="25" customFormat="1" ht="24.95" customHeight="1" x14ac:dyDescent="0.2">
      <c r="A56" s="62" t="s">
        <v>90</v>
      </c>
      <c r="B56" s="54" t="s">
        <v>100</v>
      </c>
      <c r="C56" s="25" t="s">
        <v>97</v>
      </c>
      <c r="D56" s="25" t="s">
        <v>98</v>
      </c>
      <c r="E56" s="55">
        <v>2500.0100000000002</v>
      </c>
      <c r="F56" s="61" t="s">
        <v>127</v>
      </c>
      <c r="G56" s="55"/>
      <c r="H56" s="55"/>
      <c r="I56" s="55"/>
      <c r="K56" s="55"/>
    </row>
    <row r="57" spans="1:11" s="25" customFormat="1" ht="24.95" customHeight="1" x14ac:dyDescent="0.2">
      <c r="A57" s="62" t="s">
        <v>90</v>
      </c>
      <c r="B57" s="54" t="s">
        <v>101</v>
      </c>
      <c r="C57" s="25" t="s">
        <v>97</v>
      </c>
      <c r="D57" s="25" t="s">
        <v>98</v>
      </c>
      <c r="E57" s="55">
        <v>5188.1400000000003</v>
      </c>
      <c r="F57" s="61" t="s">
        <v>127</v>
      </c>
      <c r="G57" s="55"/>
      <c r="H57" s="55"/>
      <c r="I57" s="55"/>
      <c r="K57" s="55"/>
    </row>
    <row r="58" spans="1:11" s="25" customFormat="1" ht="24.95" customHeight="1" x14ac:dyDescent="0.2">
      <c r="A58" s="62" t="s">
        <v>90</v>
      </c>
      <c r="B58" s="54" t="s">
        <v>121</v>
      </c>
      <c r="C58" s="25" t="s">
        <v>122</v>
      </c>
      <c r="D58" s="25" t="s">
        <v>41</v>
      </c>
      <c r="E58" s="55">
        <v>177000</v>
      </c>
      <c r="F58" s="61" t="s">
        <v>127</v>
      </c>
      <c r="G58" s="55"/>
      <c r="H58" s="55"/>
      <c r="I58" s="55"/>
      <c r="K58" s="55"/>
    </row>
    <row r="59" spans="1:11" s="25" customFormat="1" ht="24.95" customHeight="1" x14ac:dyDescent="0.2">
      <c r="A59" s="62" t="s">
        <v>132</v>
      </c>
      <c r="B59" s="54" t="s">
        <v>133</v>
      </c>
      <c r="C59" s="25" t="s">
        <v>134</v>
      </c>
      <c r="D59" s="25" t="s">
        <v>131</v>
      </c>
      <c r="E59" s="55">
        <v>2311.0100000000002</v>
      </c>
      <c r="F59" s="61" t="s">
        <v>127</v>
      </c>
      <c r="G59" s="55"/>
      <c r="H59" s="55"/>
      <c r="I59" s="55"/>
      <c r="K59" s="55"/>
    </row>
    <row r="60" spans="1:11" s="25" customFormat="1" ht="24.95" customHeight="1" x14ac:dyDescent="0.2">
      <c r="A60" s="62" t="s">
        <v>128</v>
      </c>
      <c r="B60" s="54" t="s">
        <v>151</v>
      </c>
      <c r="C60" s="25" t="s">
        <v>152</v>
      </c>
      <c r="D60" s="25" t="s">
        <v>153</v>
      </c>
      <c r="E60" s="55">
        <v>32450</v>
      </c>
      <c r="F60" s="61" t="s">
        <v>127</v>
      </c>
      <c r="G60" s="55"/>
      <c r="H60" s="55"/>
      <c r="I60" s="55"/>
      <c r="K60" s="55"/>
    </row>
    <row r="61" spans="1:11" s="25" customFormat="1" ht="24.95" customHeight="1" x14ac:dyDescent="0.2">
      <c r="A61" s="62"/>
      <c r="B61" s="54"/>
      <c r="D61" s="65" t="s">
        <v>149</v>
      </c>
      <c r="E61" s="66">
        <f>SUM(E6:E60)</f>
        <v>4043163.12</v>
      </c>
      <c r="F61" s="67"/>
      <c r="G61" s="55"/>
      <c r="H61" s="55"/>
      <c r="I61" s="55"/>
      <c r="K61" s="55"/>
    </row>
    <row r="62" spans="1:11" s="25" customFormat="1" ht="24.95" customHeight="1" x14ac:dyDescent="0.2">
      <c r="A62" s="62"/>
      <c r="B62" s="54"/>
      <c r="E62" s="55"/>
      <c r="F62" s="61"/>
      <c r="G62" s="55"/>
      <c r="H62" s="55"/>
      <c r="I62" s="55"/>
      <c r="K62" s="55"/>
    </row>
    <row r="63" spans="1:11" s="25" customFormat="1" ht="24.95" customHeight="1" x14ac:dyDescent="0.2">
      <c r="A63" s="62"/>
      <c r="B63" s="54"/>
      <c r="E63" s="55"/>
      <c r="F63" s="61"/>
      <c r="G63" s="55"/>
      <c r="H63" s="55"/>
      <c r="I63" s="55"/>
      <c r="K63" s="55"/>
    </row>
    <row r="64" spans="1:11" s="25" customFormat="1" ht="24.95" customHeight="1" x14ac:dyDescent="0.2">
      <c r="A64" s="62"/>
      <c r="B64" s="54"/>
      <c r="E64" s="55"/>
      <c r="F64" s="61"/>
      <c r="G64" s="55"/>
      <c r="H64" s="55"/>
      <c r="I64" s="55"/>
      <c r="K64" s="55"/>
    </row>
    <row r="65" spans="1:13" s="25" customFormat="1" ht="24.95" customHeight="1" x14ac:dyDescent="0.2">
      <c r="A65" s="62"/>
      <c r="B65" s="54"/>
      <c r="E65" s="55"/>
      <c r="F65" s="61"/>
      <c r="G65" s="55"/>
      <c r="H65" s="55"/>
      <c r="I65" s="55"/>
      <c r="K65" s="55"/>
    </row>
    <row r="66" spans="1:13" s="25" customFormat="1" ht="24.95" customHeight="1" x14ac:dyDescent="0.2">
      <c r="A66" s="62"/>
      <c r="B66" s="54"/>
      <c r="E66" s="55"/>
      <c r="F66" s="61"/>
      <c r="G66" s="55"/>
      <c r="H66" s="55"/>
      <c r="I66" s="55"/>
      <c r="K66" s="55"/>
    </row>
    <row r="67" spans="1:13" s="25" customFormat="1" ht="24.95" customHeight="1" x14ac:dyDescent="0.2">
      <c r="A67" s="62"/>
      <c r="B67" s="54"/>
      <c r="E67" s="55"/>
      <c r="F67" s="61"/>
      <c r="G67" s="55"/>
      <c r="H67" s="55"/>
      <c r="I67" s="55"/>
      <c r="K67" s="55"/>
    </row>
    <row r="68" spans="1:13" s="25" customFormat="1" ht="24.95" customHeight="1" x14ac:dyDescent="0.2">
      <c r="A68" s="62"/>
      <c r="B68" s="54"/>
      <c r="E68" s="55"/>
      <c r="F68" s="61"/>
      <c r="G68" s="55"/>
      <c r="H68" s="55"/>
      <c r="I68" s="55"/>
      <c r="K68" s="55"/>
    </row>
    <row r="69" spans="1:13" s="25" customFormat="1" ht="24.95" customHeight="1" x14ac:dyDescent="0.2">
      <c r="A69" s="62"/>
      <c r="B69" s="54"/>
      <c r="E69" s="55"/>
      <c r="F69" s="61"/>
      <c r="G69" s="55"/>
      <c r="H69" s="55"/>
      <c r="I69" s="55"/>
      <c r="K69" s="55"/>
    </row>
    <row r="70" spans="1:13" s="25" customFormat="1" ht="24.95" customHeight="1" x14ac:dyDescent="0.2">
      <c r="A70" s="53"/>
      <c r="B70" s="54"/>
      <c r="E70" s="59"/>
      <c r="F70" s="61"/>
      <c r="G70" s="55"/>
      <c r="H70" s="55"/>
      <c r="I70" s="55"/>
      <c r="K70" s="55"/>
    </row>
    <row r="71" spans="1:13" s="18" customFormat="1" ht="24.95" customHeight="1" x14ac:dyDescent="0.2">
      <c r="A71" s="63"/>
      <c r="B71" s="64"/>
      <c r="F71" s="43"/>
      <c r="G71" s="38"/>
      <c r="H71" s="38"/>
      <c r="I71" s="38"/>
      <c r="K71" s="38"/>
    </row>
    <row r="72" spans="1:13" s="18" customFormat="1" ht="24.95" customHeight="1" x14ac:dyDescent="0.2">
      <c r="A72" s="45" t="s">
        <v>11</v>
      </c>
      <c r="B72" s="40"/>
      <c r="C72" s="40"/>
      <c r="D72" s="38"/>
      <c r="E72" s="46"/>
      <c r="F72" s="47" t="s">
        <v>10</v>
      </c>
      <c r="G72" s="48"/>
      <c r="H72" s="37"/>
      <c r="I72" s="38"/>
      <c r="J72" s="39"/>
      <c r="K72" s="38"/>
      <c r="L72" s="38"/>
      <c r="M72" s="38"/>
    </row>
    <row r="73" spans="1:13" s="18" customFormat="1" ht="24.95" customHeight="1" x14ac:dyDescent="0.2">
      <c r="A73" s="45" t="s">
        <v>12</v>
      </c>
      <c r="B73" s="40"/>
      <c r="C73" s="40"/>
      <c r="D73" s="49"/>
      <c r="E73" s="50"/>
      <c r="F73" s="51" t="s">
        <v>13</v>
      </c>
      <c r="G73" s="52"/>
      <c r="H73" s="38"/>
      <c r="I73" s="38"/>
      <c r="J73" s="39"/>
      <c r="K73" s="38"/>
    </row>
    <row r="74" spans="1:13" s="18" customFormat="1" ht="24.95" customHeight="1" x14ac:dyDescent="0.2">
      <c r="A74" s="42"/>
      <c r="B74" s="40"/>
      <c r="D74" s="41"/>
      <c r="E74" s="38"/>
      <c r="F74" s="44"/>
      <c r="G74" s="52"/>
      <c r="H74" s="38"/>
      <c r="I74" s="38"/>
      <c r="K74" s="38"/>
    </row>
    <row r="75" spans="1:13" s="18" customFormat="1" ht="24.95" customHeight="1" x14ac:dyDescent="0.2">
      <c r="A75" s="42"/>
      <c r="B75" s="40"/>
      <c r="E75" s="38"/>
      <c r="F75" s="44"/>
      <c r="G75" s="38"/>
      <c r="H75" s="38"/>
      <c r="I75" s="38"/>
      <c r="K75" s="38"/>
    </row>
    <row r="76" spans="1:13" s="18" customFormat="1" ht="24.95" customHeight="1" x14ac:dyDescent="0.2">
      <c r="A76" s="42"/>
      <c r="B76" s="40"/>
      <c r="E76" s="38"/>
      <c r="F76" s="44"/>
      <c r="G76" s="38"/>
      <c r="H76" s="38"/>
      <c r="I76" s="38"/>
      <c r="K76" s="38"/>
    </row>
    <row r="77" spans="1:13" s="25" customFormat="1" ht="24.95" customHeight="1" x14ac:dyDescent="0.2">
      <c r="A77" s="53"/>
      <c r="B77" s="54"/>
      <c r="E77" s="55"/>
      <c r="F77" s="56"/>
      <c r="G77" s="55"/>
      <c r="H77" s="55"/>
      <c r="I77" s="55"/>
      <c r="K77" s="55"/>
    </row>
    <row r="78" spans="1:13" s="25" customFormat="1" ht="24.95" customHeight="1" x14ac:dyDescent="0.2">
      <c r="A78" s="53"/>
      <c r="B78" s="54"/>
      <c r="E78" s="55"/>
      <c r="F78" s="56"/>
      <c r="G78" s="55"/>
      <c r="H78" s="55"/>
      <c r="I78" s="55"/>
      <c r="K78" s="55"/>
    </row>
    <row r="79" spans="1:13" s="25" customFormat="1" ht="24.95" customHeight="1" x14ac:dyDescent="0.2">
      <c r="A79" s="53"/>
      <c r="B79" s="54"/>
      <c r="E79" s="55"/>
      <c r="F79" s="56"/>
      <c r="G79" s="55"/>
      <c r="H79" s="55"/>
      <c r="I79" s="55"/>
      <c r="K79" s="55"/>
    </row>
    <row r="80" spans="1:13" s="25" customFormat="1" ht="24.95" customHeight="1" x14ac:dyDescent="0.2">
      <c r="A80" s="53"/>
      <c r="B80" s="54"/>
      <c r="E80" s="55"/>
      <c r="F80" s="56"/>
      <c r="G80" s="55"/>
      <c r="H80" s="55"/>
      <c r="I80" s="55"/>
      <c r="K80" s="55"/>
    </row>
    <row r="81" spans="1:11" ht="24.95" customHeight="1" x14ac:dyDescent="0.25">
      <c r="A81" s="36"/>
      <c r="B81" s="27"/>
      <c r="D81" s="25"/>
      <c r="E81" s="57"/>
      <c r="F81" s="28"/>
      <c r="G81" s="57"/>
      <c r="H81" s="57"/>
      <c r="I81" s="57"/>
      <c r="K81" s="57"/>
    </row>
    <row r="82" spans="1:11" ht="24.95" customHeight="1" x14ac:dyDescent="0.25">
      <c r="A82" s="36"/>
      <c r="B82" s="27"/>
      <c r="E82" s="57"/>
      <c r="F82" s="28"/>
      <c r="G82" s="57"/>
      <c r="H82" s="57"/>
      <c r="I82" s="57"/>
      <c r="K82" s="57"/>
    </row>
    <row r="83" spans="1:11" ht="24.95" customHeight="1" x14ac:dyDescent="0.25">
      <c r="A83" s="36"/>
      <c r="B83" s="27"/>
      <c r="E83" s="57"/>
      <c r="F83" s="28"/>
      <c r="G83" s="57"/>
      <c r="H83" s="57"/>
      <c r="I83" s="57"/>
      <c r="K83" s="57"/>
    </row>
    <row r="84" spans="1:11" ht="24.95" customHeight="1" x14ac:dyDescent="0.25">
      <c r="A84" s="36"/>
      <c r="B84" s="27"/>
      <c r="E84" s="57"/>
      <c r="F84" s="28"/>
      <c r="G84" s="57"/>
      <c r="H84" s="57"/>
      <c r="I84" s="57"/>
      <c r="K84" s="57"/>
    </row>
    <row r="85" spans="1:11" ht="24.95" customHeight="1" x14ac:dyDescent="0.25">
      <c r="A85" s="36"/>
      <c r="B85" s="27"/>
      <c r="E85" s="57"/>
      <c r="F85" s="28"/>
      <c r="G85" s="57"/>
      <c r="H85" s="57"/>
      <c r="I85" s="57"/>
      <c r="K85" s="57"/>
    </row>
    <row r="86" spans="1:11" ht="24.95" customHeight="1" x14ac:dyDescent="0.25">
      <c r="A86" s="36"/>
      <c r="B86" s="27"/>
      <c r="E86" s="57"/>
      <c r="F86" s="28"/>
      <c r="G86" s="57"/>
      <c r="H86" s="57"/>
      <c r="I86" s="57"/>
      <c r="K86" s="57"/>
    </row>
    <row r="87" spans="1:11" ht="24.95" customHeight="1" x14ac:dyDescent="0.25">
      <c r="A87" s="36"/>
      <c r="B87" s="27"/>
      <c r="E87" s="57"/>
      <c r="F87" s="28"/>
      <c r="G87" s="57"/>
      <c r="H87" s="57"/>
      <c r="I87" s="57"/>
      <c r="K87" s="57"/>
    </row>
    <row r="88" spans="1:11" ht="24.95" customHeight="1" x14ac:dyDescent="0.25">
      <c r="A88" s="36"/>
      <c r="B88" s="27"/>
      <c r="E88" s="57"/>
      <c r="F88" s="28"/>
      <c r="G88" s="57"/>
      <c r="H88" s="57"/>
      <c r="I88" s="57"/>
      <c r="K88" s="57"/>
    </row>
    <row r="89" spans="1:11" ht="24.95" customHeight="1" x14ac:dyDescent="0.25">
      <c r="A89" s="36"/>
      <c r="B89" s="27"/>
      <c r="E89" s="57"/>
      <c r="F89" s="28"/>
      <c r="G89" s="57"/>
      <c r="H89" s="57"/>
      <c r="I89" s="57"/>
      <c r="K89" s="57"/>
    </row>
    <row r="90" spans="1:11" ht="24.95" customHeight="1" x14ac:dyDescent="0.25">
      <c r="A90" s="36"/>
      <c r="B90" s="27"/>
      <c r="E90" s="57"/>
      <c r="F90" s="28"/>
      <c r="G90" s="57"/>
      <c r="H90" s="57"/>
      <c r="I90" s="57"/>
      <c r="K90" s="57"/>
    </row>
    <row r="91" spans="1:11" ht="24.95" customHeight="1" x14ac:dyDescent="0.25">
      <c r="A91" s="36"/>
      <c r="B91" s="27"/>
      <c r="E91" s="57"/>
      <c r="F91" s="28"/>
      <c r="G91" s="57"/>
      <c r="H91" s="57"/>
      <c r="I91" s="57"/>
      <c r="K91" s="57"/>
    </row>
    <row r="92" spans="1:11" ht="24.95" customHeight="1" x14ac:dyDescent="0.25">
      <c r="A92" s="36"/>
      <c r="B92" s="27"/>
      <c r="E92" s="57"/>
      <c r="F92" s="28"/>
      <c r="G92" s="57"/>
      <c r="H92" s="57"/>
      <c r="I92" s="57"/>
      <c r="K92" s="57"/>
    </row>
    <row r="93" spans="1:11" ht="24.95" customHeight="1" x14ac:dyDescent="0.25">
      <c r="A93" s="36"/>
      <c r="B93" s="27"/>
      <c r="F93" s="28"/>
    </row>
    <row r="94" spans="1:11" ht="24.95" customHeight="1" x14ac:dyDescent="0.25">
      <c r="A94" s="36"/>
      <c r="B94" s="27"/>
      <c r="F94" s="28"/>
    </row>
    <row r="95" spans="1:11" ht="24.95" customHeight="1" x14ac:dyDescent="0.25">
      <c r="A95" s="36"/>
      <c r="B95" s="27"/>
      <c r="F95" s="28"/>
    </row>
    <row r="96" spans="1:11" ht="24.95" customHeight="1" x14ac:dyDescent="0.25">
      <c r="A96" s="36"/>
      <c r="B96" s="27"/>
      <c r="F96" s="28"/>
    </row>
    <row r="97" spans="1:6" ht="24.95" customHeight="1" x14ac:dyDescent="0.25">
      <c r="A97" s="36"/>
      <c r="B97" s="27"/>
      <c r="F97" s="28"/>
    </row>
    <row r="98" spans="1:6" ht="24.95" customHeight="1" x14ac:dyDescent="0.25">
      <c r="A98" s="36"/>
      <c r="B98" s="27"/>
      <c r="F98" s="28"/>
    </row>
    <row r="99" spans="1:6" ht="24.95" customHeight="1" x14ac:dyDescent="0.25">
      <c r="A99" s="36"/>
      <c r="B99" s="27"/>
      <c r="F99" s="28"/>
    </row>
    <row r="100" spans="1:6" ht="24.95" customHeight="1" x14ac:dyDescent="0.25">
      <c r="A100" s="36"/>
      <c r="B100" s="27"/>
      <c r="F100" s="28"/>
    </row>
    <row r="101" spans="1:6" ht="24.95" customHeight="1" x14ac:dyDescent="0.25">
      <c r="A101" s="36"/>
      <c r="B101" s="27"/>
      <c r="F101" s="28"/>
    </row>
    <row r="102" spans="1:6" ht="24.95" customHeight="1" x14ac:dyDescent="0.25">
      <c r="A102" s="36"/>
      <c r="B102" s="27"/>
      <c r="F102" s="28"/>
    </row>
    <row r="103" spans="1:6" ht="24.95" customHeight="1" x14ac:dyDescent="0.25">
      <c r="B103" s="27"/>
      <c r="F103" s="28"/>
    </row>
    <row r="104" spans="1:6" ht="24.95" customHeight="1" x14ac:dyDescent="0.25">
      <c r="B104" s="27"/>
      <c r="F104" s="28"/>
    </row>
    <row r="105" spans="1:6" ht="24.95" customHeight="1" x14ac:dyDescent="0.25">
      <c r="B105" s="27"/>
    </row>
    <row r="106" spans="1:6" ht="24.95" customHeight="1" x14ac:dyDescent="0.25">
      <c r="B106" s="27"/>
    </row>
    <row r="107" spans="1:6" ht="24.95" customHeight="1" x14ac:dyDescent="0.25">
      <c r="B107" s="27"/>
    </row>
    <row r="108" spans="1:6" ht="24.95" customHeight="1" x14ac:dyDescent="0.25">
      <c r="B108" s="27"/>
    </row>
    <row r="109" spans="1:6" x14ac:dyDescent="0.25">
      <c r="B109" s="27"/>
    </row>
    <row r="110" spans="1:6" x14ac:dyDescent="0.25">
      <c r="B110" s="27"/>
    </row>
    <row r="111" spans="1:6" x14ac:dyDescent="0.25">
      <c r="B111" s="27"/>
    </row>
    <row r="112" spans="1:6" x14ac:dyDescent="0.25">
      <c r="B112" s="27"/>
    </row>
  </sheetData>
  <phoneticPr fontId="13" type="noConversion"/>
  <printOptions horizontalCentered="1"/>
  <pageMargins left="0.1" right="0.1" top="0.1" bottom="0.1" header="0.1" footer="0.1"/>
  <pageSetup scale="60" fitToHeight="3" orientation="landscape" verticalDpi="0" r:id="rId1"/>
  <colBreaks count="2" manualBreakCount="2">
    <brk id="7" max="1048575" man="1"/>
    <brk id="21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MARZO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minerva de la rosa</dc:creator>
  <cp:lastModifiedBy>Transparencia</cp:lastModifiedBy>
  <cp:lastPrinted>2024-04-04T12:56:30Z</cp:lastPrinted>
  <dcterms:created xsi:type="dcterms:W3CDTF">2023-01-10T14:34:38Z</dcterms:created>
  <dcterms:modified xsi:type="dcterms:W3CDTF">2024-04-05T18:44:07Z</dcterms:modified>
</cp:coreProperties>
</file>